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565" activeTab="0"/>
  </bookViews>
  <sheets>
    <sheet name="Plan1" sheetId="1" r:id="rId1"/>
  </sheets>
  <definedNames/>
  <calcPr fullCalcOnLoad="1"/>
</workbook>
</file>

<file path=xl/sharedStrings.xml><?xml version="1.0" encoding="utf-8"?>
<sst xmlns="http://schemas.openxmlformats.org/spreadsheetml/2006/main" count="102" uniqueCount="72">
  <si>
    <t>PREFEITURA MUNICIPAL DE ITARARE
CNPJ: 46.634.390/0001-52</t>
  </si>
  <si>
    <t>PP</t>
  </si>
  <si>
    <t>DIGITAÇÃO ELETRÔNICA DA PROPOSTA</t>
  </si>
  <si>
    <t>PREGÃO PRESENCIAL</t>
  </si>
  <si>
    <t>SEQUENCIA: 28</t>
  </si>
  <si>
    <t>Data Abertura: 01/07/2020 Hrs: 08:30</t>
  </si>
  <si>
    <t>Local Entrega: PREFEITURA MUNICIPAL DE ITARARÉ, RUA XV DE NOVEMBRO, 83</t>
  </si>
  <si>
    <t xml:space="preserve">Observação: </t>
  </si>
  <si>
    <t>NOME / RAZÃO SOCIAL</t>
  </si>
  <si>
    <t>CPF/CNPJ</t>
  </si>
  <si>
    <t>cd_Modalidade</t>
  </si>
  <si>
    <t>cd_Sequencia</t>
  </si>
  <si>
    <t>cd_Exercicio</t>
  </si>
  <si>
    <t>cd_Item</t>
  </si>
  <si>
    <t>ITEM</t>
  </si>
  <si>
    <t>PRODUTO</t>
  </si>
  <si>
    <t>QDE. REQUIS.</t>
  </si>
  <si>
    <t>UNIDADE</t>
  </si>
  <si>
    <t>VL. UNITÁRIO</t>
  </si>
  <si>
    <t>VL. TOTAL</t>
  </si>
  <si>
    <t>MARCA</t>
  </si>
  <si>
    <t>cd_Complemento</t>
  </si>
  <si>
    <t>ACHOCOLATADO EM PÓ DIET - 210 G SOLÚVEL   - Solúvel, sem adição de açúcar. Preparado a partir de matérias-primas sãs, limpas e isento de matéria terrosa, parasitas, detritos animais, cascas de sementes de cacau e outros detritos vegetais. Embalado em potes plásticos. Aparência pó homogêneo, cor marrom escuro, sabor e cheiros próprios. A embalagem deverá conter externamente os dados de identificação, procedência, informações nutricionais, número de lote, quantidade do produto. Validade mínima de 6 meses a partir da data de entrega. Embalagem de 210g. Amostra: apresentar amostra mínima de 1 pote, para avaliar as características organolépticas, solubilidade, validade.</t>
  </si>
  <si>
    <t>POT</t>
  </si>
  <si>
    <t>ADOÇANTE CULINÁRIO COM STEVIA - 400G - Adoçante em pó para culinária com stevia. Próprio para uso em fogo e fogão. A embalagem deverá conter externamente os dados de identificação, procedência, informações nutricionais, número de lote, quantidade do produto. Validade mínima de 6 meses a partir da data de entrega. Embalagem de 400g. Amostra: apresentar amostra mínima de 1 pote, para avaliar as características organolépticas, rendimento e validade</t>
  </si>
  <si>
    <t>ADOÇANTE DIETÉTICO LÍQUIDO STEVIA - 80 ML LÍQUIDO   - Líquido, a base de água, edulcorante natural: glicosídeos de esteviol, conservadores: benzoato de sódio e metilparabeno, acidulante: ácido cítrico. A embalagem deverá conter externamente os dados de identificação, procedência, informações nutricionais, número de lote, quantidade do produto. Validade mínima de 6 meses a partir da data de entrega. Embalagem de 80ml. Amostra: apresentar amostra mínima de 1 frasco, para avaliar as características organolépticas, e validade.</t>
  </si>
  <si>
    <t>FR</t>
  </si>
  <si>
    <t>ALIMENTO COM SOJA ORIGINAL - 1LT  - "Leite de soja" fonte de proteínas enriquecido com vitaminas, cálcio, ferro e ácido fólico, sem lactose. Embalagem tetrapak, deverá conter externamente os dados de identificação, procedência, informações nutricionais, número de lote, quantidade do produto. Validade mínima de 6 meses a partir da data de entrega. Embalagem de 1Lt.  Amostra:  apresentar amostra mínima de 1 litro, para avaliar consistência, características organolépticas e validade</t>
  </si>
  <si>
    <t>LT</t>
  </si>
  <si>
    <t>ALIMENTO PARA SITUAÇÃO METABÓLICA ESPECIAL - 400g (Neocate). Fórmula para portadores de alergias alimentares, indicado para portadores de alergias às  proteínas  de  leite  de vaca,  soja  e  de proteínas hidrolisadas,  com  aminoácidos  livres,  enriquecido  com vitaminas e minerais.  Embalagem deverá conter externamente  os dados  de  identificação,  procedência,  número  de  lote,  quantidade do  produto,  número  do  registro  no  órgão  competente.  Validade mínima  de  6  meses  a  partir  da  data  de  entrega.  Embalagem de 400g.  Amostra:  apresentar amostra mínima de 1 lata, para avaliar as características organolépticas e validade.</t>
  </si>
  <si>
    <t>LAT</t>
  </si>
  <si>
    <t>BATATA DOCE TIPO CHIPS - 45G - Sem glúten. Produzido a partir de matérias-primas sãs e limpas, isenta de matérias terrosas, parasitas e detritos animais e vegetais. A embalagem deverá conter externamente os dados de identificação e procedência, número do lote data de fabricação, data de validade, quantidade do produto. Embalado em pacotes de papel impermeável ou plástico atóxico, lacrado. Validade de no mínimo 06 meses a partir da data de entrega. Pacote de 45g. Amostra: apresentar amostra mínima de 1 pacote, para avaliar as características organolépticas, aparência, maciez e validade</t>
  </si>
  <si>
    <t>PCT</t>
  </si>
  <si>
    <t>BEBIDA DE ARROZ ORIGINAL - 1LT - Leite de arroz, isento de glúten, sem adição de açúcar e sem lactose. Embalagem tetrapak, deverá conter externamente os dados de identificação, procedência, informações nutricionais, número de lote, quantidade do produto. Validade mínima de 6 meses a partir da data de entrega. Embalagem de 1Lt. Amostra:  apresentar amostra mínima de 1 litro, para avaliar as características organolépticas e validade</t>
  </si>
  <si>
    <t>BISCOITO DE POLVILHO - 100G  - Composto por polvilho azedo, gordura de palma, ovos e entre outros ingredientes permitidos na legislação  vigente  que  não descaracterizem  o  produto. Sem gordura trans, não contém glúten e lactose. A embalagem deverá conter externamente os dados de identificação, procedência, informações nutricionais, número de lote, quantidade do produto. Embalagem secundária de caixas de papelão reforçado. Deverá apresentar validade mínima de 2 meses a partir da data de entrega. Embalagem de 100g. Amostra: apresentar amostra mínima de 1 pacote, para avaliar as características organolépticas e validade</t>
  </si>
  <si>
    <t>BISCOITO SALGADO CREAM CRACKER INTEGRAL - 400G  - Cor, odor, sabor e textura característica. Sem gordura trans. A embalagem deverá conter externamente os dados de identificação e procedência, número do lote data de fabricação, data de validade, quantidade do produto. Embalado em pacotes de papel impermeável ou plástico atóxico, lacrado, tendo dupla embalagem. Embalagem secundaria de caixa de papelão reforçada. Validade de no mínimo 06 meses a partir da data de entrega. Embalagem de 400g. Amostra:  apresentar amostra mínima de 1 pacote, para avaliar aparência, maciez, características organolépticas e validade</t>
  </si>
  <si>
    <t>BISCOITO SEM GLÚTEN - 84G - Nos sabores coco e maçã com canela. Produzido a partir de matérias-primas sãs e limpas, isenta de matérias terrosas, parasitas e detritos animais e vegatais. A embalagem deverá conter externamente os dados de identificação e procedência, número do lote, data de fabricação, data de validade, quantidade do produto. Embalado em pacotes de papel impermeável ou plástico atóxico, lacrado. Validade de no mínimo 6 meses a partir da data de entrega. Pacote com peso mínimo de 84 g. Amostra: apresentar amopstra mínima de 1 pacote, para avaliar as características organolépticas, aparência, maciez e validade.</t>
  </si>
  <si>
    <t xml:space="preserve">COMPOSTO LÁCTEO COM ÓLEO VEGETAIS E FIBRAS, COM PR ÉBIO 1 - 800G  - Rico em cálcio, ferro, zinco e 8 Vitaminas. A partir de 1 ano. A embalagem deverá conter externamente os dados de identificação, procedência, número de lote, quantidade do produto, número do registro no órgão competente. Validade mínima de 6 meses a partir da data de entrega. Embalagem de 800g. Amostra: apresentar amostra mínima de 1 lata, para avaliar as qualidades organolépticas e validade. </t>
  </si>
  <si>
    <t>DOCE DE LEITE PASTOSO DIET - 110g  - A embalagem deverá conter externamente os dados de identificação, procedência, informações nutricionais, número de lote, quantidade do produto. Deverá apresentar validade mínima de 4 meses a partir da data de entrega. Embalagem de 110g. Amostra: apresentar amostra mínima de 1 pote, para avaliar as qualidades organolépticas, textura e validade</t>
  </si>
  <si>
    <t>FARINHA DE TRIGO INTEGRAL - 1KG - Produto obtido da moagem de grãos de trigo inteiro, do qual não se removem o germee a fibra da casca, sem aditivos químicos. Preparado a partir de grãos de trigo sãos e limpos, sem fermento, livre de matéria terrosa, parasitas, larvas e detritos animais e vegetais. Embalado em pacote de polietileno atóxico, fardos lacrados. Deverá conter externamente os dados de identificação, procedência, informações nutricionais, número de lote, quantidade do produto, validade mínima de 3 meses a partir da data de entrega. Embalagem de 1 kg. Amostra: apresentar amostra mínima de 1 kg, avaliar as características organolépticas, embalagem, aparência e validade.</t>
  </si>
  <si>
    <t>FÓRMULA INFANTIL À BASE DE PROTEÍNA ISOLADA DE SOJ A PARA LACTENTES E DE PRIMEIRA INFÂNCIA - 800G - A embalagem deverá conter externamente os dados de identificação, procedência, número do lote, quantidade do produto, número do registro no órgão competente. Validade mínima de 6 meses a partir da data de entrega. Embalagem de 800 g. Amostra: apresentar amostra mínima de 1 lata, para avaliar a solubilidade, quantidades organolépticas e validade.</t>
  </si>
  <si>
    <t>FÓRMULA INFANTIL DE SEGUIMENTO - 800G  - Para lactentes, com DHA, ARA, para crianças a partir do 6° mês.  A embalagem deverá conter externamente os dados de identificação, procedência, número de lote, quantidade do produto, número do registro no órgão competente. Validade mínima de 6 meses a partir da data de entrega. Embalagem de 800g. Amostra: apresentar amostra mínima de 1 lata, para avaliar o solubilidade, qualidades organolépticas, validade.</t>
  </si>
  <si>
    <t>FÓRMULA INFANTIL DESTINADA A NECESSIDADES DIETOTERÁPICAS ESPECÍFICAS COM RESTRIÇÃO DE LACTOSE - 800G  - Para lactentes e de seguimento para lactentes, com DHA, ARA e nucleotídeos. Sem lactose, enriquecido com vitaminas e minerais e não acidificado. A embalagem deverá conter externamente os dados de identificação, procedência, número de lote, quantidade do produto, número do registro no órgão competente. Validade mínima de 6 meses a partir da data de entrega. Embalagem de 800g. Amostra: apresentar amostra mínima de 1 lata, para avaliar o solubilidade, qualidades organolépticas, validade. Amostra: apresentar amostra mínima de 1 lata, para avaliar o solubilidade, qualidades organolépticas, validade.</t>
  </si>
  <si>
    <t>FÓRMULA INFANTIL P/ LACTENTES E DE SEGUIMENTO ANTI-REGURGITAÇÃO - 800G - Com proteína do soro do leite desmineralizado, amido, DHA E ARA. Para crianças de 0 a 12 meses. A embalagem deverá conter externamente os dados de identificação, procedência, número de lote, quantidade do produto, número do registro no órgão competente. Validade mínima de 6 meses a partid da data de entrega. Embalagem de 800 g. Amostra: apresentar amostra mínima de 1 lata, para avaliar o solubilidade, qualidades organolépticas e validade.</t>
  </si>
  <si>
    <t>FÓRMULA INFANTIL PARA LACTENTES COM PREBIÓTICOS - 800G - Para lactentes (crianças de 0 a 6 meses), com DHA e ARA. A embalagem deverá conter externamente os dados de identificação, procedência, número do  lote, quantidade do produto, número do registro no órgão competente. Validade mínima de 6 meses a partir da data de entrega. Embalagem de 800 g. Amostra: apresentar amostra mínima de 1 lata, para avaliar o solubilidade, qualidades organolépticas e validade.</t>
  </si>
  <si>
    <t>FÓRMULA INFANTIL PARA LACTENTES E DE SEGUIMENTO DESTINADA A NECESSIDADES DIETOTERÁPICAS ESPECÍFICAS COM PROTEÍNA EXTENSAMENTE HIDROLISADA E COM RESTRIÇÃO DE LACTOSE - 400 G - (Pregomin pepti). Indicado para a alimentação de lactentes e crianças que apresentem alergia à proteína do leite de vaca e/ou soja, distúrbios absortivos ou outras condições clínicas que requerem uma terapia nutricional com dieta ou fórmula semi-elementar e hipoalergênica. A embalagem deverá conter externamente os dados de identificação, procedência, número de lote, quantidade do produto, número do registro no órgão competente. Validade mínima de 6 meses a partir da data de entrega. Embalagem de 400g. Amostra: apresentar amostra mínima de 1 lata, para avaliar o solubilidade, qualidades organolépticas, validade.</t>
  </si>
  <si>
    <t>GELEIA DE FRUTAS DIET - 280G  - Geleia obtida pela cocção de frutas ou suco de frutas selecionadas, sãs e limpas, de boa qualidade; com aspecto, cor, odor e sabor característico; Deve constar na embalagem, data de validade, tabela nutricional e especificações, assim como ingredientes, validade mínima de 4 meses após a data de entrega. Embalagem com peso mínimo de 260g. Amostra: apresentar amostra mínima de 1 pote, para avaliar as qualidades organolépticas, consistência , odor, sabor, validade.</t>
  </si>
  <si>
    <t>IOGURTE DE SOJA, SEM LACTOSE - 180G  - Alimento com soja e adição de polpa de frutas, refrigerado, sem lactose, fonte de cálcio e isento de corantes artificiais. Sabores diversos (morango, coco, pêssego e salada de frutas). Em embalagens recicláveis tipo garrafinhas ou potes plásticos de polietileno, devidamente lacrados com tampas aluminizadas, ou plásticas, resistentes, termosoldadas. A embalagem deverá conter externamente os dados de identificação, procedência, informações nutricionais, número de lote, data de validade, quantidade do produto. Deverá  ser  transportado em carro fechado refrigerado, em embalagens e temperaturas corretas e adequadas, respeitando a características do produto. Validade mínima de 1 mês a partir da data de entrega   Embalagem de 180g. Amostra: apresentar amostra mínima de 1 frasco de cada sabor em embalagem original, para avaliar o rendimento, solubilidade, características organolépticas e validade</t>
  </si>
  <si>
    <t>IOGURTE ISENTO DE AÇÚCAR - 170G  - Iogurte com adição de polpa de frutas, refrigerado, sem adição de açúcar e isento de corantes artificiais. Sabores diversos (morango, coco, pêssego e salada de frutas). Em embalagens recicláveis tipo garrafinhas ou potes plásticos de polietileno, devidamente lacrados com tampas aluminizadas, ou plásticas, resistentes, termosoldadas. A embalagem deverá conter externamente os dados de identificação, procedência, informações nutricionais, número de lote, data de validade, quantidade do produto. Deverá  ser  transportado em carro fechado refrigerado, em embalagens e temperaturas corretas e adequadas, respeitando a características do produto. Validade mínima de 1 mês a partir da data de entrega   Embalagem de 170g. Amostra: apresentar amostra mínima de 1 frasco de cada sabor em embalagem original, para avaliar o rendimento, solubilidade, características organolépticas e validade.</t>
  </si>
  <si>
    <t>LEITE UHT DESNATADO - 1LT  - Leite UHT (Ultra-Alta Temperatura, UAT), desnatado, com teor de matéria gorda inferior a 0,3%, envasado sob condições assépticas em embalagens estéreis e hermeticamente fechadas, com materiais adequados às condições previstas de armazenamento, que garantam proteção apropriada contra contaminações e conserve as propriedades do produto durante todo período de validade, em conformidade com as normas vigentes. A embalagem deverá conter externamente os dados de identificação, procedência, informações nutricionais, número de lote, quantidade do produto, número do registro no órgão competente. E Embalagem secundária de papelão. Validade mínima de 3 meses a partir da data de entrega. Embalagem de 1 litro. Amostra: apresentar amostra mínima de 1 litro, para avaliar as características organolépticas e validade</t>
  </si>
  <si>
    <t>LEITE UHT INTEGRAL (SEM LACTOSE) - 1LT - Leite de vaca UHT (Ultra-Alta Temperatura, UAT) sem lactose para dietas com restrição à lactose. Envasado sob condições assépticas em embalagens estéreis e hermeticamente fechadas, com materiais adequados às condições previstas de armazenamento, que garantam proteção apropriada contra contaminações e conserve as propriedades do produto durante todo período de validade, em conformidade com as normas vigentes. Embalagem deverá conter externamente os dados de identificação, procedência, informações nutricionais, número de lote, quantidade do produto, número do registro no órgão competente. Embalagem de 1 litro. Amostra: apresentar amostra mínima de 1 litro, para avaliar as características organolépticas e validade.</t>
  </si>
  <si>
    <t>CX</t>
  </si>
  <si>
    <t>MACARRÃO DE ARROZ SEM GLÚTEN E SEM OVO - 500G.  - Massa alimentícia tipo seca de arroz fusilli (parafuso), sem glúten, sem colesterol e sem sódio. Composto basicamente por farinha de arroz. Embalagem contendo informações dos ingredientes, composição nutricional, data de fabricação e prazo de validade. Acondicionados em fardos lacrados. Validade de no mínimo 6 meses a partir da data de entrega. Embalagem de 500g. Amostra: apresentar amostra mínima de 1 pacote, para avaliar as características organolépticas, embalagem e aparência e validade</t>
  </si>
  <si>
    <t>MACARRÃO DE MILHO SEM OVO - 500G  - Massa alimentícia tipo seca de milho fusilli (parafuso), sem glúten, sem colesterol e sem sódio. Não  deve conter conservantes, corantes e aromatizantes. Composto basicamente por farinha de milho. Embalagem contendo informações dos ingredientes, composição nutricional, data de fabricação e prazo de validade. Acondicionados em fardos lacrados. Validade de no mínimo 6 meses a partir da data de entrega. Embalagem de 500g. Amostra: apresentar amostra mínima de 1 pacote, para avaliar as características organolépticas, embalagem e aparência e validade</t>
  </si>
  <si>
    <t>MACARRÃO ORIENTAL DE ARROZ BIFUM - 500G - Massa alimentícia de arroz, sem glúten. Embalagem contendo informações dos ingredientes, composição nutricional, data de fabricação e prazo de validade. Acondicionados em fardos lacrados. Validade de no mínimo 6 meses a partir da data de entrega. Embalagem de 500g. Amostra: apresentar amostra mínima de 1 pacote, para avaliar as características organolépticas, embalagem e aparência e validade</t>
  </si>
  <si>
    <t>MARGARINA VEGETAL C/ ÔMEGA 6 (C/ SAL) - 250G - Livre de lactose e de proteína do leite. Com óleos vegetais líquidos e interesterificados, sal, cloreto de potássio, vitaminas ("E", "A", "B6", "Ácido Fólico", "D", "E" "B12"), ômega 6, corantes narurais entre outros ingredientes permitidos na legislação vigente que não descaracterizem o produto. Não contém glúten e nem aromas artificiais. Deverá estar isentos de ranço e de outras características indesejáveis. Embalagem de polietileno leitoso e resistente, apresentando vedação adequada, contendo externamente os dados de identificação, procedência, informações nutricionais, número de lote. Embalagem secundária de caixa de papelão reforçado. Com registro no ministério da agricultura, SIF/DIPOA. Deverá ser transportado em carro frchado refrigerado, em embalagens e temperaturas corretas e adequadas, respeitando as características do produto. Validade mínima de 4 meses a partir da data de entrega. Embalagem de 250 g. Amostra: apresentar mínima de 1 pote, para avaliar as características orga</t>
  </si>
  <si>
    <t>UN</t>
  </si>
  <si>
    <t>ÓLEO DE GIRASSOL - 900 ML  - Óleo vegetal refinado de grãos de girassol, de primeira qualidade, 100% natural, comestível, extrato refinado e limpo, cor própria, transparente, refinado, sem odor ou sabor estranho. Não contém glúten. A embalagem deverá conter externamente os dados de identificação e procedência, número do lote, data de fabricação, quantidade do produto. Embalado em plástico atóxico de 900ml. Embalagem secundária de papelão reforçado. Validade mínima de 6 meses a contar a partir da data de entrega. Amostra: apresentar amostra mínima de 1 frasco, para avaliar as qualidades organolépticas e validade</t>
  </si>
  <si>
    <t>ÓLEO DE MILHO - 900ML - Óleo vegetal refinado de grãos de milho, de primeira qualidade, 100 % natural, comestível, extrato refinado e limpo, cor própria, transparente, refinado, sem odor ou sabor estranho. Não contém glúten. A embalagem deverá conter externamente os dados de identificação e procedência, número do lote, data de fabricação, quantidade do produto. Embalado em plástico atóxico de 900 ml. Embalagem secundária de papelão reforçado. Validade mínima de 6 meses a contar a partir da data de entrega. Amostra: apresentar amostra mínima de 1 frasco, para avaliar as quantidades organolépticas e validade.</t>
  </si>
  <si>
    <t>PÃO DE FORMA FATIADO INTEGRAL - 380G  - Pão fatiado verticalmente com aproximadamente 25g cada, isento de gordura trans, fresco, macio. Com teor de fibras entre 3 e 5 %, isento de açúcar. Composto de farinha de trigo com no máximo 20% de farinha integral, água, sal, e fermento químico. Deverão ser acondicionadas em sacos de polietileno atóxico, resistente e transparente de forma que o produto seja entregue íntegro. A embalagem deverá conter externamente os dados de identificação e procedência, número do lote, data de fabricação, data de validade, quantidade do produto. Validade mínima de 15 dias a partir da data de entrega. Embalagem com peso mínimo de 380g. Amostra: apresentar amostra mínima de 1 pacote, para avaliar as qualidades organolépticas e validade.</t>
  </si>
  <si>
    <t>PÃO DE FORMA FATIADO SEM GLÚTEN E SEM LACTOSE - 300G - Pão fatiado verticalmente com aproximadamente 25g cada, isento de gordura trans, fresco, macio. Não contém glúten e não contém lactose. Deverão ser acondicionadas em sacos de polietileno atóxico, resistente e transparente de forma que o produto seja entregue íntegro. A embalagem deverá conter externamente os dados de identificação e procedência, número do lote, data de fabricação, data de validade, quantidade do produto. Validade mínima de 15 dias a partir da data de entrega. Embalagem  com peso mínimo de 200g. Amostra: apresentar amostra mínima de 1 pacote, para avaliar as qualidades organolépticas e validade.</t>
  </si>
  <si>
    <t>PÃO DE QUEIJO SEM LACTOSE E SEM GLÚTEN - 250G - Formato arredondado em perfeitas condições de higiene, unidade de 15g. cada. Produto obtido a partir da mistura de ingredientes permitidos na leislação vigente que não descaracterizam o produto. Não contém glúten e não contém lactose. A embalagem deverá conter externamente os dados de identificação e procedência, número do lote, data de fabricação, data de validade, quantidade do produto. Embalagem de polietileno atóxico e embalagem secundária de papelão reforçado. Transportado em carro fechado refrigerado, com temperaturas corretas e adequadas. Validade mínima de 6 meses a partir da data de entrega. Embalagem de 250 g. Amostra: apresentar amostra mínima de 250 g, para avaliar o rendimento, qualidades organolépticas, consistência após assado, validade.</t>
  </si>
  <si>
    <t>SEQUILHO SEM GLÚTEN - Produzido a partir de matérias-primas sãs e limpas, isenta de matérias terrosas, parasitas e detritos animais e vegetais. A embalagem deverá conter externamente os dados de identificação e procedência, número do lote, data de fabricação, data de validade, quantidade do produto. Embalado em pacotes de papel impermeável ou plástico atóxico, lacrado. Validade de no mínimo 6 meses a partir da data de entrega. Pacote com peso mínimo de 80 g. Amostra: apresentar amostra mínima de 1 pacote, para avaliar as características organolépticas, aparência, maciez e validade.</t>
  </si>
  <si>
    <t>TAPIOCA - 500G - Massa pronta para tapioca, fécula de mandioca hidratada. Livre de matéria terrosa, parasitas, larvas e detritos animais e vegetais. Embalado em pacote de polietileno atóxico, fardos lacrados. Deverá conter externamente os dados de identificação, procedência, informações nutricionais, número de lote, quantidade do produto, validade mínima de 6 meses a partir da data de entrega. Embalagem de 500 g. Amostra: apresentar amostra mínima de 500 g, para avaliar as características organolépticas, embalagem, aparência, textura e validade.</t>
  </si>
  <si>
    <t>TORRADA INTEGRAL - 160G.   - Embalagem contendo informações dos ingredientes, composição nutricional, data de fabricação e prazo de validade. Validade de no mínimo 6 meses a partir da data de entrega. Embalagem com peso mínimo de 120g. Amostra: apresentar amostra mínima de 1 pacote, para avaliar as características organolépticas, embalagem, aparência e validade.</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</si>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</sst>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5"/>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30">
      <c r="H1" s="16" t="s">
        <v>0</v>
      </c>
    </row>
    <row r="3" ht="15">
      <c r="H3" s="17" t="s">
        <v>2</v>
      </c>
    </row>
    <row r="5" ht="15">
      <c r="H5" s="17" t="s">
        <v>3</v>
      </c>
    </row>
    <row r="6" spans="1:8" ht="15.75">
      <c r="A6" s="1" t="s">
        <v>1</v>
      </c>
      <c r="H6" s="17" t="s">
        <v>4</v>
      </c>
    </row>
    <row r="7" spans="8:9" ht="15">
      <c r="H7" s="17" t="s">
        <v>5</v>
      </c>
      <c r="I7" s="21" t="s">
        <v>5</v>
      </c>
    </row>
    <row r="8" spans="8:9" ht="30">
      <c r="H8" s="17" t="s">
        <v>6</v>
      </c>
      <c r="I8" s="21" t="s">
        <v>7</v>
      </c>
    </row>
    <row r="10" ht="15">
      <c r="H10" s="18" t="s">
        <v>8</v>
      </c>
    </row>
    <row r="11" spans="8:15" ht="15">
      <c r="H11" s="34"/>
      <c r="L11" s="27"/>
      <c r="M11" s="26"/>
      <c r="N11" s="26"/>
      <c r="O11" s="25"/>
    </row>
    <row r="12" spans="8:15" ht="15">
      <c r="H12" s="18" t="s">
        <v>9</v>
      </c>
      <c r="O12" s="28"/>
    </row>
    <row r="13" spans="8:15" ht="15">
      <c r="H13" s="35"/>
      <c r="O13" s="28"/>
    </row>
    <row r="14" ht="15">
      <c r="O14" s="28"/>
    </row>
    <row r="15" ht="15">
      <c r="O15" s="28"/>
    </row>
    <row r="16" spans="1:18" ht="1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146.25">
      <c r="A17">
        <v>13</v>
      </c>
      <c r="B17">
        <v>28</v>
      </c>
      <c r="C17">
        <v>2020</v>
      </c>
      <c r="D17">
        <v>1</v>
      </c>
      <c r="G17" s="15">
        <v>1</v>
      </c>
      <c r="H17" s="20" t="s">
        <v>22</v>
      </c>
      <c r="I17" s="23">
        <v>25</v>
      </c>
      <c r="J17" s="23" t="s">
        <v>23</v>
      </c>
      <c r="K17" s="15"/>
      <c r="L17" s="7"/>
      <c r="M17" s="2"/>
      <c r="N17" s="2"/>
      <c r="O17" s="29">
        <f>(IF(AND(J17&gt;0,J17&lt;=I17),J17,I17)*(L17-M17+N17))</f>
        <v>0</v>
      </c>
      <c r="P17" s="12"/>
      <c r="Q17" s="2"/>
      <c r="R17" s="2"/>
    </row>
    <row r="18" spans="1:18" ht="101.25">
      <c r="A18">
        <v>13</v>
      </c>
      <c r="B18">
        <v>28</v>
      </c>
      <c r="C18">
        <v>2020</v>
      </c>
      <c r="D18">
        <v>2</v>
      </c>
      <c r="G18" s="15">
        <v>2</v>
      </c>
      <c r="H18" s="20" t="s">
        <v>24</v>
      </c>
      <c r="I18" s="23">
        <v>10</v>
      </c>
      <c r="J18" s="23" t="s">
        <v>23</v>
      </c>
      <c r="K18" s="15"/>
      <c r="L18" s="7"/>
      <c r="M18" s="2"/>
      <c r="N18" s="2"/>
      <c r="O18" s="29">
        <f>(IF(AND(J18&gt;0,J18&lt;=I18),J18,I18)*(L18-M18+N18))</f>
        <v>0</v>
      </c>
      <c r="P18" s="12"/>
      <c r="Q18" s="2"/>
      <c r="R18" s="2"/>
    </row>
    <row r="19" spans="1:18" ht="112.5">
      <c r="A19">
        <v>13</v>
      </c>
      <c r="B19">
        <v>28</v>
      </c>
      <c r="C19">
        <v>2020</v>
      </c>
      <c r="D19">
        <v>3</v>
      </c>
      <c r="G19" s="15">
        <v>3</v>
      </c>
      <c r="H19" s="20" t="s">
        <v>25</v>
      </c>
      <c r="I19" s="23">
        <v>10</v>
      </c>
      <c r="J19" s="23" t="s">
        <v>26</v>
      </c>
      <c r="K19" s="15"/>
      <c r="L19" s="7"/>
      <c r="M19" s="2"/>
      <c r="N19" s="2"/>
      <c r="O19" s="29">
        <f>(IF(AND(J19&gt;0,J19&lt;=I19),J19,I19)*(L19-M19+N19))</f>
        <v>0</v>
      </c>
      <c r="P19" s="12"/>
      <c r="Q19" s="2"/>
      <c r="R19" s="2"/>
    </row>
    <row r="20" spans="1:18" ht="101.25">
      <c r="A20">
        <v>13</v>
      </c>
      <c r="B20">
        <v>28</v>
      </c>
      <c r="C20">
        <v>2020</v>
      </c>
      <c r="D20">
        <v>4</v>
      </c>
      <c r="G20" s="15">
        <v>4</v>
      </c>
      <c r="H20" s="20" t="s">
        <v>27</v>
      </c>
      <c r="I20" s="23">
        <v>120</v>
      </c>
      <c r="J20" s="23" t="s">
        <v>28</v>
      </c>
      <c r="K20" s="15"/>
      <c r="L20" s="7"/>
      <c r="M20" s="2"/>
      <c r="N20" s="2"/>
      <c r="O20" s="29">
        <f>(IF(AND(J20&gt;0,J20&lt;=I20),J20,I20)*(L20-M20+N20))</f>
        <v>0</v>
      </c>
      <c r="P20" s="12"/>
      <c r="Q20" s="2"/>
      <c r="R20" s="2"/>
    </row>
    <row r="21" spans="1:18" ht="135">
      <c r="A21">
        <v>13</v>
      </c>
      <c r="B21">
        <v>28</v>
      </c>
      <c r="C21">
        <v>2020</v>
      </c>
      <c r="D21">
        <v>5</v>
      </c>
      <c r="G21" s="15">
        <v>5</v>
      </c>
      <c r="H21" s="20" t="s">
        <v>29</v>
      </c>
      <c r="I21" s="23">
        <v>100</v>
      </c>
      <c r="J21" s="23" t="s">
        <v>30</v>
      </c>
      <c r="K21" s="15"/>
      <c r="L21" s="7"/>
      <c r="M21" s="2"/>
      <c r="N21" s="2"/>
      <c r="O21" s="29">
        <f>(IF(AND(J21&gt;0,J21&lt;=I21),J21,I21)*(L21-M21+N21))</f>
        <v>0</v>
      </c>
      <c r="P21" s="12"/>
      <c r="Q21" s="2"/>
      <c r="R21" s="2"/>
    </row>
    <row r="22" spans="1:18" ht="135">
      <c r="A22">
        <v>13</v>
      </c>
      <c r="B22">
        <v>28</v>
      </c>
      <c r="C22">
        <v>2020</v>
      </c>
      <c r="D22">
        <v>6</v>
      </c>
      <c r="G22" s="15">
        <v>6</v>
      </c>
      <c r="H22" s="20" t="s">
        <v>31</v>
      </c>
      <c r="I22" s="23">
        <v>100</v>
      </c>
      <c r="J22" s="23" t="s">
        <v>32</v>
      </c>
      <c r="K22" s="15"/>
      <c r="L22" s="7"/>
      <c r="M22" s="2"/>
      <c r="N22" s="2"/>
      <c r="O22" s="29">
        <f>(IF(AND(J22&gt;0,J22&lt;=I22),J22,I22)*(L22-M22+N22))</f>
        <v>0</v>
      </c>
      <c r="P22" s="12"/>
      <c r="Q22" s="2"/>
      <c r="R22" s="2"/>
    </row>
    <row r="23" spans="1:18" ht="90">
      <c r="A23">
        <v>13</v>
      </c>
      <c r="B23">
        <v>28</v>
      </c>
      <c r="C23">
        <v>2020</v>
      </c>
      <c r="D23">
        <v>7</v>
      </c>
      <c r="G23" s="15">
        <v>7</v>
      </c>
      <c r="H23" s="20" t="s">
        <v>33</v>
      </c>
      <c r="I23" s="23">
        <v>24</v>
      </c>
      <c r="J23" s="23" t="s">
        <v>28</v>
      </c>
      <c r="K23" s="15"/>
      <c r="L23" s="7"/>
      <c r="M23" s="2"/>
      <c r="N23" s="2"/>
      <c r="O23" s="29">
        <f>(IF(AND(J23&gt;0,J23&lt;=I23),J23,I23)*(L23-M23+N23))</f>
        <v>0</v>
      </c>
      <c r="P23" s="12"/>
      <c r="Q23" s="2"/>
      <c r="R23" s="2"/>
    </row>
    <row r="24" spans="1:18" ht="135">
      <c r="A24">
        <v>13</v>
      </c>
      <c r="B24">
        <v>28</v>
      </c>
      <c r="C24">
        <v>2020</v>
      </c>
      <c r="D24">
        <v>8</v>
      </c>
      <c r="G24" s="15">
        <v>8</v>
      </c>
      <c r="H24" s="20" t="s">
        <v>34</v>
      </c>
      <c r="I24" s="23">
        <v>10000</v>
      </c>
      <c r="J24" s="23" t="s">
        <v>32</v>
      </c>
      <c r="K24" s="15"/>
      <c r="L24" s="7"/>
      <c r="M24" s="2"/>
      <c r="N24" s="2"/>
      <c r="O24" s="29">
        <f>(IF(AND(J24&gt;0,J24&lt;=I24),J24,I24)*(L24-M24+N24))</f>
        <v>0</v>
      </c>
      <c r="P24" s="12"/>
      <c r="Q24" s="2"/>
      <c r="R24" s="2"/>
    </row>
    <row r="25" spans="1:18" ht="135">
      <c r="A25">
        <v>13</v>
      </c>
      <c r="B25">
        <v>28</v>
      </c>
      <c r="C25">
        <v>2020</v>
      </c>
      <c r="D25">
        <v>9</v>
      </c>
      <c r="G25" s="15">
        <v>9</v>
      </c>
      <c r="H25" s="20" t="s">
        <v>35</v>
      </c>
      <c r="I25" s="23">
        <v>50</v>
      </c>
      <c r="J25" s="23" t="s">
        <v>32</v>
      </c>
      <c r="K25" s="15"/>
      <c r="L25" s="7"/>
      <c r="M25" s="2"/>
      <c r="N25" s="2"/>
      <c r="O25" s="29">
        <f>(IF(AND(J25&gt;0,J25&lt;=I25),J25,I25)*(L25-M25+N25))</f>
        <v>0</v>
      </c>
      <c r="P25" s="12"/>
      <c r="Q25" s="2"/>
      <c r="R25" s="2"/>
    </row>
    <row r="26" spans="1:18" ht="135">
      <c r="A26">
        <v>13</v>
      </c>
      <c r="B26">
        <v>28</v>
      </c>
      <c r="C26">
        <v>2020</v>
      </c>
      <c r="D26">
        <v>10</v>
      </c>
      <c r="G26" s="15">
        <v>10</v>
      </c>
      <c r="H26" s="20" t="s">
        <v>36</v>
      </c>
      <c r="I26" s="23">
        <v>200</v>
      </c>
      <c r="J26" s="23" t="s">
        <v>32</v>
      </c>
      <c r="K26" s="15"/>
      <c r="L26" s="7"/>
      <c r="M26" s="2"/>
      <c r="N26" s="2"/>
      <c r="O26" s="29">
        <f>(IF(AND(J26&gt;0,J26&lt;=I26),J26,I26)*(L26-M26+N26))</f>
        <v>0</v>
      </c>
      <c r="P26" s="12"/>
      <c r="Q26" s="2"/>
      <c r="R26" s="2"/>
    </row>
    <row r="27" spans="1:18" ht="101.25">
      <c r="A27">
        <v>13</v>
      </c>
      <c r="B27">
        <v>28</v>
      </c>
      <c r="C27">
        <v>2020</v>
      </c>
      <c r="D27">
        <v>11</v>
      </c>
      <c r="G27" s="15">
        <v>11</v>
      </c>
      <c r="H27" s="20" t="s">
        <v>37</v>
      </c>
      <c r="I27" s="23">
        <v>160</v>
      </c>
      <c r="J27" s="23" t="s">
        <v>30</v>
      </c>
      <c r="K27" s="15"/>
      <c r="L27" s="7"/>
      <c r="M27" s="2"/>
      <c r="N27" s="2"/>
      <c r="O27" s="29">
        <f>(IF(AND(J27&gt;0,J27&lt;=I27),J27,I27)*(L27-M27+N27))</f>
        <v>0</v>
      </c>
      <c r="P27" s="12"/>
      <c r="Q27" s="2"/>
      <c r="R27" s="2"/>
    </row>
    <row r="28" spans="1:18" ht="90">
      <c r="A28">
        <v>13</v>
      </c>
      <c r="B28">
        <v>28</v>
      </c>
      <c r="C28">
        <v>2020</v>
      </c>
      <c r="D28">
        <v>12</v>
      </c>
      <c r="G28" s="15">
        <v>12</v>
      </c>
      <c r="H28" s="20" t="s">
        <v>38</v>
      </c>
      <c r="I28" s="23">
        <v>50</v>
      </c>
      <c r="J28" s="23" t="s">
        <v>23</v>
      </c>
      <c r="K28" s="15"/>
      <c r="L28" s="7"/>
      <c r="M28" s="2"/>
      <c r="N28" s="2"/>
      <c r="O28" s="29">
        <f>(IF(AND(J28&gt;0,J28&lt;=I28),J28,I28)*(L28-M28+N28))</f>
        <v>0</v>
      </c>
      <c r="P28" s="12"/>
      <c r="Q28" s="2"/>
      <c r="R28" s="2"/>
    </row>
    <row r="29" spans="1:18" ht="157.5">
      <c r="A29">
        <v>13</v>
      </c>
      <c r="B29">
        <v>28</v>
      </c>
      <c r="C29">
        <v>2020</v>
      </c>
      <c r="D29">
        <v>13</v>
      </c>
      <c r="G29" s="15">
        <v>13</v>
      </c>
      <c r="H29" s="20" t="s">
        <v>39</v>
      </c>
      <c r="I29" s="23">
        <v>100</v>
      </c>
      <c r="J29" s="23" t="s">
        <v>32</v>
      </c>
      <c r="K29" s="15"/>
      <c r="L29" s="7"/>
      <c r="M29" s="2"/>
      <c r="N29" s="2"/>
      <c r="O29" s="29">
        <f>(IF(AND(J29&gt;0,J29&lt;=I29),J29,I29)*(L29-M29+N29))</f>
        <v>0</v>
      </c>
      <c r="P29" s="12"/>
      <c r="Q29" s="2"/>
      <c r="R29" s="2"/>
    </row>
    <row r="30" spans="1:18" ht="101.25">
      <c r="A30">
        <v>13</v>
      </c>
      <c r="B30">
        <v>28</v>
      </c>
      <c r="C30">
        <v>2020</v>
      </c>
      <c r="D30">
        <v>14</v>
      </c>
      <c r="G30" s="15">
        <v>14</v>
      </c>
      <c r="H30" s="20" t="s">
        <v>40</v>
      </c>
      <c r="I30" s="23">
        <v>100</v>
      </c>
      <c r="J30" s="23" t="s">
        <v>30</v>
      </c>
      <c r="K30" s="15"/>
      <c r="L30" s="7"/>
      <c r="M30" s="2"/>
      <c r="N30" s="2"/>
      <c r="O30" s="29">
        <f>(IF(AND(J30&gt;0,J30&lt;=I30),J30,I30)*(L30-M30+N30))</f>
        <v>0</v>
      </c>
      <c r="P30" s="12"/>
      <c r="Q30" s="2"/>
      <c r="R30" s="2"/>
    </row>
    <row r="31" spans="1:18" ht="101.25">
      <c r="A31">
        <v>13</v>
      </c>
      <c r="B31">
        <v>28</v>
      </c>
      <c r="C31">
        <v>2020</v>
      </c>
      <c r="D31">
        <v>15</v>
      </c>
      <c r="G31" s="15">
        <v>15</v>
      </c>
      <c r="H31" s="20" t="s">
        <v>41</v>
      </c>
      <c r="I31" s="23">
        <v>100</v>
      </c>
      <c r="J31" s="23" t="s">
        <v>30</v>
      </c>
      <c r="K31" s="15"/>
      <c r="L31" s="7"/>
      <c r="M31" s="2"/>
      <c r="N31" s="2"/>
      <c r="O31" s="29">
        <f>(IF(AND(J31&gt;0,J31&lt;=I31),J31,I31)*(L31-M31+N31))</f>
        <v>0</v>
      </c>
      <c r="P31" s="12"/>
      <c r="Q31" s="2"/>
      <c r="R31" s="2"/>
    </row>
    <row r="32" spans="1:18" ht="157.5">
      <c r="A32">
        <v>13</v>
      </c>
      <c r="B32">
        <v>28</v>
      </c>
      <c r="C32">
        <v>2020</v>
      </c>
      <c r="D32">
        <v>16</v>
      </c>
      <c r="G32" s="15">
        <v>16</v>
      </c>
      <c r="H32" s="20" t="s">
        <v>42</v>
      </c>
      <c r="I32" s="23">
        <v>40</v>
      </c>
      <c r="J32" s="23" t="s">
        <v>30</v>
      </c>
      <c r="K32" s="15"/>
      <c r="L32" s="7"/>
      <c r="M32" s="2"/>
      <c r="N32" s="2"/>
      <c r="O32" s="29">
        <f>(IF(AND(J32&gt;0,J32&lt;=I32),J32,I32)*(L32-M32+N32))</f>
        <v>0</v>
      </c>
      <c r="P32" s="12"/>
      <c r="Q32" s="2"/>
      <c r="R32" s="2"/>
    </row>
    <row r="33" spans="1:18" ht="112.5">
      <c r="A33">
        <v>13</v>
      </c>
      <c r="B33">
        <v>28</v>
      </c>
      <c r="C33">
        <v>2020</v>
      </c>
      <c r="D33">
        <v>17</v>
      </c>
      <c r="G33" s="15">
        <v>17</v>
      </c>
      <c r="H33" s="20" t="s">
        <v>43</v>
      </c>
      <c r="I33" s="23">
        <v>50</v>
      </c>
      <c r="J33" s="23" t="s">
        <v>30</v>
      </c>
      <c r="K33" s="15"/>
      <c r="L33" s="7"/>
      <c r="M33" s="2"/>
      <c r="N33" s="2"/>
      <c r="O33" s="29">
        <f>(IF(AND(J33&gt;0,J33&lt;=I33),J33,I33)*(L33-M33+N33))</f>
        <v>0</v>
      </c>
      <c r="P33" s="12"/>
      <c r="Q33" s="2"/>
      <c r="R33" s="2"/>
    </row>
    <row r="34" spans="1:18" ht="101.25">
      <c r="A34">
        <v>13</v>
      </c>
      <c r="B34">
        <v>28</v>
      </c>
      <c r="C34">
        <v>2020</v>
      </c>
      <c r="D34">
        <v>18</v>
      </c>
      <c r="G34" s="15">
        <v>18</v>
      </c>
      <c r="H34" s="20" t="s">
        <v>44</v>
      </c>
      <c r="I34" s="23">
        <v>80</v>
      </c>
      <c r="J34" s="23" t="s">
        <v>30</v>
      </c>
      <c r="K34" s="15"/>
      <c r="L34" s="7"/>
      <c r="M34" s="2"/>
      <c r="N34" s="2"/>
      <c r="O34" s="29">
        <f>(IF(AND(J34&gt;0,J34&lt;=I34),J34,I34)*(L34-M34+N34))</f>
        <v>0</v>
      </c>
      <c r="P34" s="12"/>
      <c r="Q34" s="2"/>
      <c r="R34" s="2"/>
    </row>
    <row r="35" spans="1:18" ht="180">
      <c r="A35">
        <v>13</v>
      </c>
      <c r="B35">
        <v>28</v>
      </c>
      <c r="C35">
        <v>2020</v>
      </c>
      <c r="D35">
        <v>19</v>
      </c>
      <c r="G35" s="15">
        <v>19</v>
      </c>
      <c r="H35" s="20" t="s">
        <v>45</v>
      </c>
      <c r="I35" s="23">
        <v>100</v>
      </c>
      <c r="J35" s="23" t="s">
        <v>30</v>
      </c>
      <c r="K35" s="15"/>
      <c r="L35" s="7"/>
      <c r="M35" s="2"/>
      <c r="N35" s="2"/>
      <c r="O35" s="29">
        <f>(IF(AND(J35&gt;0,J35&lt;=I35),J35,I35)*(L35-M35+N35))</f>
        <v>0</v>
      </c>
      <c r="P35" s="12"/>
      <c r="Q35" s="2"/>
      <c r="R35" s="2"/>
    </row>
    <row r="36" spans="1:18" ht="112.5">
      <c r="A36">
        <v>13</v>
      </c>
      <c r="B36">
        <v>28</v>
      </c>
      <c r="C36">
        <v>2020</v>
      </c>
      <c r="D36">
        <v>20</v>
      </c>
      <c r="G36" s="15">
        <v>20</v>
      </c>
      <c r="H36" s="20" t="s">
        <v>46</v>
      </c>
      <c r="I36" s="23">
        <v>60</v>
      </c>
      <c r="J36" s="23" t="s">
        <v>23</v>
      </c>
      <c r="K36" s="15"/>
      <c r="L36" s="7"/>
      <c r="M36" s="2"/>
      <c r="N36" s="2"/>
      <c r="O36" s="29">
        <f>(IF(AND(J36&gt;0,J36&lt;=I36),J36,I36)*(L36-M36+N36))</f>
        <v>0</v>
      </c>
      <c r="P36" s="12"/>
      <c r="Q36" s="2"/>
      <c r="R36" s="2"/>
    </row>
    <row r="37" spans="1:18" ht="213.75">
      <c r="A37">
        <v>13</v>
      </c>
      <c r="B37">
        <v>28</v>
      </c>
      <c r="C37">
        <v>2020</v>
      </c>
      <c r="D37">
        <v>21</v>
      </c>
      <c r="G37" s="15">
        <v>21</v>
      </c>
      <c r="H37" s="20" t="s">
        <v>47</v>
      </c>
      <c r="I37" s="23">
        <v>3000</v>
      </c>
      <c r="J37" s="23" t="s">
        <v>26</v>
      </c>
      <c r="K37" s="15"/>
      <c r="L37" s="7"/>
      <c r="M37" s="2"/>
      <c r="N37" s="2"/>
      <c r="O37" s="29">
        <f>(IF(AND(J37&gt;0,J37&lt;=I37),J37,I37)*(L37-M37+N37))</f>
        <v>0</v>
      </c>
      <c r="P37" s="12"/>
      <c r="Q37" s="2"/>
      <c r="R37" s="2"/>
    </row>
    <row r="38" spans="1:18" ht="202.5">
      <c r="A38">
        <v>13</v>
      </c>
      <c r="B38">
        <v>28</v>
      </c>
      <c r="C38">
        <v>2020</v>
      </c>
      <c r="D38">
        <v>22</v>
      </c>
      <c r="G38" s="15">
        <v>22</v>
      </c>
      <c r="H38" s="20" t="s">
        <v>48</v>
      </c>
      <c r="I38" s="23">
        <v>100</v>
      </c>
      <c r="J38" s="23" t="s">
        <v>26</v>
      </c>
      <c r="K38" s="15"/>
      <c r="L38" s="7"/>
      <c r="M38" s="2"/>
      <c r="N38" s="2"/>
      <c r="O38" s="29">
        <f>(IF(AND(J38&gt;0,J38&lt;=I38),J38,I38)*(L38-M38+N38))</f>
        <v>0</v>
      </c>
      <c r="P38" s="12"/>
      <c r="Q38" s="2"/>
      <c r="R38" s="2"/>
    </row>
    <row r="39" spans="1:18" ht="191.25">
      <c r="A39">
        <v>13</v>
      </c>
      <c r="B39">
        <v>28</v>
      </c>
      <c r="C39">
        <v>2020</v>
      </c>
      <c r="D39">
        <v>23</v>
      </c>
      <c r="G39" s="15">
        <v>23</v>
      </c>
      <c r="H39" s="20" t="s">
        <v>49</v>
      </c>
      <c r="I39" s="23">
        <v>120</v>
      </c>
      <c r="J39" s="23" t="s">
        <v>28</v>
      </c>
      <c r="K39" s="15"/>
      <c r="L39" s="7"/>
      <c r="M39" s="2"/>
      <c r="N39" s="2"/>
      <c r="O39" s="29">
        <f>(IF(AND(J39&gt;0,J39&lt;=I39),J39,I39)*(L39-M39+N39))</f>
        <v>0</v>
      </c>
      <c r="P39" s="12"/>
      <c r="Q39" s="2"/>
      <c r="R39" s="2"/>
    </row>
    <row r="40" spans="1:18" ht="168.75">
      <c r="A40">
        <v>13</v>
      </c>
      <c r="B40">
        <v>28</v>
      </c>
      <c r="C40">
        <v>2020</v>
      </c>
      <c r="D40">
        <v>24</v>
      </c>
      <c r="G40" s="15">
        <v>24</v>
      </c>
      <c r="H40" s="20" t="s">
        <v>50</v>
      </c>
      <c r="I40" s="23">
        <v>300</v>
      </c>
      <c r="J40" s="23" t="s">
        <v>51</v>
      </c>
      <c r="K40" s="15"/>
      <c r="L40" s="7"/>
      <c r="M40" s="2"/>
      <c r="N40" s="2"/>
      <c r="O40" s="29">
        <f>(IF(AND(J40&gt;0,J40&lt;=I40),J40,I40)*(L40-M40+N40))</f>
        <v>0</v>
      </c>
      <c r="P40" s="12"/>
      <c r="Q40" s="2"/>
      <c r="R40" s="2"/>
    </row>
    <row r="41" spans="1:18" ht="123.75">
      <c r="A41">
        <v>13</v>
      </c>
      <c r="B41">
        <v>28</v>
      </c>
      <c r="C41">
        <v>2020</v>
      </c>
      <c r="D41">
        <v>25</v>
      </c>
      <c r="G41" s="15">
        <v>25</v>
      </c>
      <c r="H41" s="20" t="s">
        <v>52</v>
      </c>
      <c r="I41" s="23">
        <v>100</v>
      </c>
      <c r="J41" s="23" t="s">
        <v>32</v>
      </c>
      <c r="K41" s="15"/>
      <c r="L41" s="7"/>
      <c r="M41" s="2"/>
      <c r="N41" s="2"/>
      <c r="O41" s="29">
        <f>(IF(AND(J41&gt;0,J41&lt;=I41),J41,I41)*(L41-M41+N41))</f>
        <v>0</v>
      </c>
      <c r="P41" s="12"/>
      <c r="Q41" s="2"/>
      <c r="R41" s="2"/>
    </row>
    <row r="42" spans="1:18" ht="135">
      <c r="A42">
        <v>13</v>
      </c>
      <c r="B42">
        <v>28</v>
      </c>
      <c r="C42">
        <v>2020</v>
      </c>
      <c r="D42">
        <v>26</v>
      </c>
      <c r="G42" s="15">
        <v>26</v>
      </c>
      <c r="H42" s="20" t="s">
        <v>53</v>
      </c>
      <c r="I42" s="23">
        <v>50</v>
      </c>
      <c r="J42" s="23" t="s">
        <v>32</v>
      </c>
      <c r="K42" s="15"/>
      <c r="L42" s="7"/>
      <c r="M42" s="2"/>
      <c r="N42" s="2"/>
      <c r="O42" s="29">
        <f>(IF(AND(J42&gt;0,J42&lt;=I42),J42,I42)*(L42-M42+N42))</f>
        <v>0</v>
      </c>
      <c r="P42" s="12"/>
      <c r="Q42" s="2"/>
      <c r="R42" s="2"/>
    </row>
    <row r="43" spans="1:18" ht="101.25">
      <c r="A43">
        <v>13</v>
      </c>
      <c r="B43">
        <v>28</v>
      </c>
      <c r="C43">
        <v>2020</v>
      </c>
      <c r="D43">
        <v>27</v>
      </c>
      <c r="G43" s="15">
        <v>27</v>
      </c>
      <c r="H43" s="20" t="s">
        <v>54</v>
      </c>
      <c r="I43" s="23">
        <v>50</v>
      </c>
      <c r="J43" s="23" t="s">
        <v>32</v>
      </c>
      <c r="K43" s="15"/>
      <c r="L43" s="7"/>
      <c r="M43" s="2"/>
      <c r="N43" s="2"/>
      <c r="O43" s="29">
        <f>(IF(AND(J43&gt;0,J43&lt;=I43),J43,I43)*(L43-M43+N43))</f>
        <v>0</v>
      </c>
      <c r="P43" s="12"/>
      <c r="Q43" s="2"/>
      <c r="R43" s="2"/>
    </row>
    <row r="44" spans="1:18" ht="225">
      <c r="A44">
        <v>13</v>
      </c>
      <c r="B44">
        <v>28</v>
      </c>
      <c r="C44">
        <v>2020</v>
      </c>
      <c r="D44">
        <v>28</v>
      </c>
      <c r="G44" s="15">
        <v>28</v>
      </c>
      <c r="H44" s="20" t="s">
        <v>55</v>
      </c>
      <c r="I44" s="23">
        <v>50</v>
      </c>
      <c r="J44" s="23" t="s">
        <v>56</v>
      </c>
      <c r="K44" s="15"/>
      <c r="L44" s="7"/>
      <c r="M44" s="2"/>
      <c r="N44" s="2"/>
      <c r="O44" s="29">
        <f>(IF(AND(J44&gt;0,J44&lt;=I44),J44,I44)*(L44-M44+N44))</f>
        <v>0</v>
      </c>
      <c r="P44" s="12"/>
      <c r="Q44" s="2"/>
      <c r="R44" s="2"/>
    </row>
    <row r="45" spans="1:18" ht="135">
      <c r="A45">
        <v>13</v>
      </c>
      <c r="B45">
        <v>28</v>
      </c>
      <c r="C45">
        <v>2020</v>
      </c>
      <c r="D45">
        <v>29</v>
      </c>
      <c r="G45" s="15">
        <v>29</v>
      </c>
      <c r="H45" s="20" t="s">
        <v>57</v>
      </c>
      <c r="I45" s="23">
        <v>150</v>
      </c>
      <c r="J45" s="23" t="s">
        <v>26</v>
      </c>
      <c r="K45" s="15"/>
      <c r="L45" s="7"/>
      <c r="M45" s="2"/>
      <c r="N45" s="2"/>
      <c r="O45" s="29">
        <f>(IF(AND(J45&gt;0,J45&lt;=I45),J45,I45)*(L45-M45+N45))</f>
        <v>0</v>
      </c>
      <c r="P45" s="12"/>
      <c r="Q45" s="2"/>
      <c r="R45" s="2"/>
    </row>
    <row r="46" spans="1:18" ht="135">
      <c r="A46">
        <v>13</v>
      </c>
      <c r="B46">
        <v>28</v>
      </c>
      <c r="C46">
        <v>2020</v>
      </c>
      <c r="D46">
        <v>30</v>
      </c>
      <c r="G46" s="15">
        <v>30</v>
      </c>
      <c r="H46" s="20" t="s">
        <v>58</v>
      </c>
      <c r="I46" s="23">
        <v>50</v>
      </c>
      <c r="J46" s="23" t="s">
        <v>26</v>
      </c>
      <c r="K46" s="15"/>
      <c r="L46" s="7"/>
      <c r="M46" s="2"/>
      <c r="N46" s="2"/>
      <c r="O46" s="29">
        <f>(IF(AND(J46&gt;0,J46&lt;=I46),J46,I46)*(L46-M46+N46))</f>
        <v>0</v>
      </c>
      <c r="P46" s="12"/>
      <c r="Q46" s="2"/>
      <c r="R46" s="2"/>
    </row>
    <row r="47" spans="1:18" ht="168.75">
      <c r="A47">
        <v>13</v>
      </c>
      <c r="B47">
        <v>28</v>
      </c>
      <c r="C47">
        <v>2020</v>
      </c>
      <c r="D47">
        <v>31</v>
      </c>
      <c r="G47" s="15">
        <v>31</v>
      </c>
      <c r="H47" s="20" t="s">
        <v>59</v>
      </c>
      <c r="I47" s="23">
        <v>200</v>
      </c>
      <c r="J47" s="23" t="s">
        <v>32</v>
      </c>
      <c r="K47" s="15"/>
      <c r="L47" s="7"/>
      <c r="M47" s="2"/>
      <c r="N47" s="2"/>
      <c r="O47" s="29">
        <f>(IF(AND(J47&gt;0,J47&lt;=I47),J47,I47)*(L47-M47+N47))</f>
        <v>0</v>
      </c>
      <c r="P47" s="12"/>
      <c r="Q47" s="2"/>
      <c r="R47" s="2"/>
    </row>
    <row r="48" spans="1:18" ht="157.5">
      <c r="A48">
        <v>13</v>
      </c>
      <c r="B48">
        <v>28</v>
      </c>
      <c r="C48">
        <v>2020</v>
      </c>
      <c r="D48">
        <v>32</v>
      </c>
      <c r="G48" s="15">
        <v>32</v>
      </c>
      <c r="H48" s="20" t="s">
        <v>60</v>
      </c>
      <c r="I48" s="23">
        <v>200</v>
      </c>
      <c r="J48" s="23" t="s">
        <v>32</v>
      </c>
      <c r="K48" s="15"/>
      <c r="L48" s="7"/>
      <c r="M48" s="2"/>
      <c r="N48" s="2"/>
      <c r="O48" s="29">
        <f>(IF(AND(J48&gt;0,J48&lt;=I48),J48,I48)*(L48-M48+N48))</f>
        <v>0</v>
      </c>
      <c r="P48" s="12"/>
      <c r="Q48" s="2"/>
      <c r="R48" s="2"/>
    </row>
    <row r="49" spans="1:18" ht="180">
      <c r="A49">
        <v>13</v>
      </c>
      <c r="B49">
        <v>28</v>
      </c>
      <c r="C49">
        <v>2020</v>
      </c>
      <c r="D49">
        <v>33</v>
      </c>
      <c r="G49" s="15">
        <v>33</v>
      </c>
      <c r="H49" s="20" t="s">
        <v>61</v>
      </c>
      <c r="I49" s="23">
        <v>600</v>
      </c>
      <c r="J49" s="23" t="s">
        <v>32</v>
      </c>
      <c r="K49" s="15"/>
      <c r="L49" s="7"/>
      <c r="M49" s="2"/>
      <c r="N49" s="2"/>
      <c r="O49" s="29">
        <f>(IF(AND(J49&gt;0,J49&lt;=I49),J49,I49)*(L49-M49+N49))</f>
        <v>0</v>
      </c>
      <c r="P49" s="12"/>
      <c r="Q49" s="2"/>
      <c r="R49" s="2"/>
    </row>
    <row r="50" spans="1:18" ht="135">
      <c r="A50">
        <v>13</v>
      </c>
      <c r="B50">
        <v>28</v>
      </c>
      <c r="C50">
        <v>2020</v>
      </c>
      <c r="D50">
        <v>34</v>
      </c>
      <c r="G50" s="15">
        <v>34</v>
      </c>
      <c r="H50" s="20" t="s">
        <v>62</v>
      </c>
      <c r="I50" s="23">
        <v>100</v>
      </c>
      <c r="J50" s="23" t="s">
        <v>32</v>
      </c>
      <c r="K50" s="15"/>
      <c r="L50" s="7"/>
      <c r="M50" s="2"/>
      <c r="N50" s="2"/>
      <c r="O50" s="29">
        <f>(IF(AND(J50&gt;0,J50&lt;=I50),J50,I50)*(L50-M50+N50))</f>
        <v>0</v>
      </c>
      <c r="P50" s="12"/>
      <c r="Q50" s="2"/>
      <c r="R50" s="2"/>
    </row>
    <row r="51" spans="1:18" ht="123.75">
      <c r="A51">
        <v>13</v>
      </c>
      <c r="B51">
        <v>28</v>
      </c>
      <c r="C51">
        <v>2020</v>
      </c>
      <c r="D51">
        <v>35</v>
      </c>
      <c r="G51" s="15">
        <v>35</v>
      </c>
      <c r="H51" s="20" t="s">
        <v>63</v>
      </c>
      <c r="I51" s="23">
        <v>60</v>
      </c>
      <c r="J51" s="23" t="s">
        <v>32</v>
      </c>
      <c r="K51" s="15"/>
      <c r="L51" s="7"/>
      <c r="M51" s="2"/>
      <c r="N51" s="2"/>
      <c r="O51" s="29">
        <f>(IF(AND(J51&gt;0,J51&lt;=I51),J51,I51)*(L51-M51+N51))</f>
        <v>0</v>
      </c>
      <c r="P51" s="12"/>
      <c r="Q51" s="2"/>
      <c r="R51" s="2"/>
    </row>
    <row r="52" spans="1:18" ht="78.75">
      <c r="A52">
        <v>13</v>
      </c>
      <c r="B52">
        <v>28</v>
      </c>
      <c r="C52">
        <v>2020</v>
      </c>
      <c r="D52">
        <v>36</v>
      </c>
      <c r="G52" s="15">
        <v>36</v>
      </c>
      <c r="H52" s="20" t="s">
        <v>64</v>
      </c>
      <c r="I52" s="23">
        <v>100</v>
      </c>
      <c r="J52" s="23" t="s">
        <v>32</v>
      </c>
      <c r="K52" s="15"/>
      <c r="L52" s="7"/>
      <c r="M52" s="2"/>
      <c r="N52" s="2"/>
      <c r="O52" s="29">
        <f>(IF(AND(J52&gt;0,J52&lt;=I52),J52,I52)*(L52-M52+N52))</f>
        <v>0</v>
      </c>
      <c r="P52" s="12"/>
      <c r="Q52" s="2"/>
      <c r="R52" s="2"/>
    </row>
    <row r="53" spans="7:18" ht="15">
      <c r="G53" s="15"/>
      <c r="H53" s="20"/>
      <c r="I53" s="23"/>
      <c r="J53" s="23"/>
      <c r="K53" s="15"/>
      <c r="L53" s="7"/>
      <c r="M53" s="2"/>
      <c r="N53" s="2"/>
      <c r="O53" s="9"/>
      <c r="P53" s="12"/>
      <c r="Q53" s="2"/>
      <c r="R53" s="2"/>
    </row>
    <row r="54" spans="8:15" ht="15">
      <c r="H54" s="16"/>
      <c r="L54" s="31" t="s">
        <v>65</v>
      </c>
      <c r="N54" s="32"/>
      <c r="O54" s="33">
        <f>SUM(O10:O52)</f>
        <v>0</v>
      </c>
    </row>
    <row r="55" ht="15.75" thickBot="1">
      <c r="H55" s="16"/>
    </row>
    <row r="56" spans="8:16" ht="15">
      <c r="H56" s="16"/>
      <c r="N56" s="38"/>
      <c r="O56" s="41"/>
      <c r="P56" s="42" t="s">
        <v>70</v>
      </c>
    </row>
    <row r="57" spans="8:16" ht="15">
      <c r="H57" s="16" t="s">
        <v>66</v>
      </c>
      <c r="I57" s="36"/>
      <c r="N57" s="38"/>
      <c r="O57" s="40"/>
      <c r="P57" s="39"/>
    </row>
    <row r="58" spans="8:16" ht="15">
      <c r="H58" s="16" t="s">
        <v>67</v>
      </c>
      <c r="I58" s="36"/>
      <c r="N58" s="38"/>
      <c r="O58" s="40"/>
      <c r="P58" s="39"/>
    </row>
    <row r="59" spans="8:16" ht="15">
      <c r="H59" s="16" t="s">
        <v>68</v>
      </c>
      <c r="I59" s="4"/>
      <c r="N59" s="38"/>
      <c r="O59" s="40"/>
      <c r="P59" s="39"/>
    </row>
    <row r="60" spans="8:16" ht="15">
      <c r="H60" s="16" t="s">
        <v>69</v>
      </c>
      <c r="I60" s="36"/>
      <c r="N60" s="38"/>
      <c r="O60" s="40"/>
      <c r="P60" s="39"/>
    </row>
    <row r="61" spans="8:16" ht="15">
      <c r="H61" s="16"/>
      <c r="I61" s="37"/>
      <c r="N61" s="38"/>
      <c r="O61" s="40"/>
      <c r="P61" s="39"/>
    </row>
    <row r="62" spans="8:16" ht="15">
      <c r="H62" s="16"/>
      <c r="I62" s="4"/>
      <c r="N62" s="38"/>
      <c r="O62" s="40"/>
      <c r="P62" s="39"/>
    </row>
    <row r="63" spans="8:16" ht="15">
      <c r="H63" s="16"/>
      <c r="I63" s="4"/>
      <c r="N63" s="38"/>
      <c r="O63" s="40"/>
      <c r="P63" s="39"/>
    </row>
    <row r="64" spans="14:16" ht="15">
      <c r="N64" s="38"/>
      <c r="O64" s="40"/>
      <c r="P64" s="39"/>
    </row>
    <row r="65" spans="14:16" ht="15.75" thickBot="1">
      <c r="N65" s="38"/>
      <c r="O65" s="43"/>
      <c r="P65" s="44" t="s">
        <v>71</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Usuário do Windows</dc:creator>
  <cp:keywords/>
  <dc:description/>
  <cp:lastModifiedBy>Usuário do Windows</cp:lastModifiedBy>
  <dcterms:created xsi:type="dcterms:W3CDTF">2020-06-24T11:13:08Z</dcterms:created>
  <dcterms:modified xsi:type="dcterms:W3CDTF">2020-06-24T11:13:19Z</dcterms:modified>
  <cp:category/>
  <cp:version/>
  <cp:contentType/>
  <cp:contentStatus/>
</cp:coreProperties>
</file>